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jbassoccom-1.sharepoint.microsoftonline.com/Projects/365 TEI/TEI Universal TA/Briefs and Toolkits/Data Collection Toolkit/Revised drafts to ACF 2.16.16/"/>
    </mc:Choice>
  </mc:AlternateContent>
  <bookViews>
    <workbookView xWindow="0" yWindow="0" windowWidth="28800" windowHeight="12435"/>
  </bookViews>
  <sheets>
    <sheet name="Introduction" sheetId="4" r:id="rId1"/>
    <sheet name="InterRater Log" sheetId="1" r:id="rId2"/>
    <sheet name="New Example" sheetId="3"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3" l="1"/>
  <c r="D8" i="3" l="1"/>
  <c r="D7" i="3"/>
  <c r="D5" i="3"/>
  <c r="D4" i="3"/>
  <c r="D3" i="3"/>
  <c r="D2" i="3"/>
  <c r="D20" i="3" l="1"/>
  <c r="D20" i="1"/>
  <c r="G22" i="1" s="1"/>
  <c r="G24" i="1" s="1"/>
  <c r="G22" i="3" l="1"/>
  <c r="G24" i="3" s="1"/>
</calcChain>
</file>

<file path=xl/sharedStrings.xml><?xml version="1.0" encoding="utf-8"?>
<sst xmlns="http://schemas.openxmlformats.org/spreadsheetml/2006/main" count="53" uniqueCount="45">
  <si>
    <t>Question 1</t>
  </si>
  <si>
    <t>Question 2</t>
  </si>
  <si>
    <t>Question 3</t>
  </si>
  <si>
    <t>Question 4</t>
  </si>
  <si>
    <t>Question 5</t>
  </si>
  <si>
    <t>Question 6</t>
  </si>
  <si>
    <t>Question 7</t>
  </si>
  <si>
    <t>Question 8</t>
  </si>
  <si>
    <t>Question 9</t>
  </si>
  <si>
    <t>Question 10</t>
  </si>
  <si>
    <t>Question 11</t>
  </si>
  <si>
    <t>Question 12</t>
  </si>
  <si>
    <t>Question 13</t>
  </si>
  <si>
    <t>Agreement</t>
  </si>
  <si>
    <t>Question 14</t>
  </si>
  <si>
    <t>Question 15</t>
  </si>
  <si>
    <t>Question 16</t>
  </si>
  <si>
    <t>Question 17</t>
  </si>
  <si>
    <t>Question 18</t>
  </si>
  <si>
    <t>Sum of Agreement Rating</t>
  </si>
  <si>
    <t>Total number of possible questions:</t>
  </si>
  <si>
    <t>General Goal is to have 80% agreement</t>
  </si>
  <si>
    <r>
      <rPr>
        <b/>
        <i/>
        <sz val="11"/>
        <color theme="1"/>
        <rFont val="Calibri"/>
        <family val="2"/>
        <scheme val="minor"/>
      </rPr>
      <t>Step 3</t>
    </r>
    <r>
      <rPr>
        <i/>
        <sz val="11"/>
        <color theme="1"/>
        <rFont val="Calibri"/>
        <family val="2"/>
        <scheme val="minor"/>
      </rPr>
      <t xml:space="preserve">: Enter in the actual scores per question for each rater. </t>
    </r>
  </si>
  <si>
    <r>
      <rPr>
        <b/>
        <i/>
        <sz val="11"/>
        <color theme="1"/>
        <rFont val="Calibri"/>
        <family val="2"/>
        <scheme val="minor"/>
      </rPr>
      <t>Step 1</t>
    </r>
    <r>
      <rPr>
        <i/>
        <sz val="11"/>
        <color theme="1"/>
        <rFont val="Calibri"/>
        <family val="2"/>
        <scheme val="minor"/>
      </rPr>
      <t>: Replace the Question # place holders with the actual question headers from your instrument.</t>
    </r>
  </si>
  <si>
    <r>
      <rPr>
        <b/>
        <i/>
        <sz val="11"/>
        <color theme="1"/>
        <rFont val="Calibri"/>
        <family val="2"/>
        <scheme val="minor"/>
      </rPr>
      <t>Step 2</t>
    </r>
    <r>
      <rPr>
        <i/>
        <sz val="11"/>
        <color theme="1"/>
        <rFont val="Calibri"/>
        <family val="2"/>
        <scheme val="minor"/>
      </rPr>
      <t>: Count the total number of questions you have and put that number is cell G23 (in the example text there are 18 questions).</t>
    </r>
  </si>
  <si>
    <t>PARTICIPANT</t>
  </si>
  <si>
    <t>RATER 1</t>
  </si>
  <si>
    <t>RATER 2</t>
  </si>
  <si>
    <t>AGREEMENT          (1 = yes; 0 = no)</t>
  </si>
  <si>
    <t>INTRUCTIONS</t>
  </si>
  <si>
    <r>
      <rPr>
        <b/>
        <i/>
        <sz val="11"/>
        <color theme="1"/>
        <rFont val="Calibri"/>
        <family val="2"/>
        <scheme val="minor"/>
      </rPr>
      <t>Step 5</t>
    </r>
    <r>
      <rPr>
        <i/>
        <sz val="11"/>
        <color theme="1"/>
        <rFont val="Calibri"/>
        <family val="2"/>
        <scheme val="minor"/>
      </rPr>
      <t>: Review your interrater reliability in G24 and discuss. Agreement rates of 80% or better are desireable.  Reconcile together questions where there were disagreements.</t>
    </r>
  </si>
  <si>
    <r>
      <rPr>
        <b/>
        <i/>
        <sz val="11"/>
        <color rgb="FFFF0000"/>
        <rFont val="Calibri"/>
        <family val="2"/>
        <scheme val="minor"/>
      </rPr>
      <t>Step 4</t>
    </r>
    <r>
      <rPr>
        <i/>
        <sz val="11"/>
        <color rgb="FFFF0000"/>
        <rFont val="Calibri"/>
        <family val="2"/>
        <scheme val="minor"/>
      </rPr>
      <t>: Enter in a 1 when the Raters agree and a 0 when they do not in column D.  (Agreement can be defined as matching exactly for some measures or as being within a given range  for others. Make sure to follow the guidelines from your data collection instrument).</t>
    </r>
  </si>
  <si>
    <t>Parent speaks in a warm tone of voice</t>
  </si>
  <si>
    <t>Parent smiles at child</t>
  </si>
  <si>
    <t>Parent praises child</t>
  </si>
  <si>
    <t>Parent is physically close to child</t>
  </si>
  <si>
    <t>Parent uses postitive expressions with child</t>
  </si>
  <si>
    <t>Parent is engaged in interacting with child</t>
  </si>
  <si>
    <t>Parent shows emotional support toward child</t>
  </si>
  <si>
    <t xml:space="preserve">This example uses questions from the PICCOLO observational measure of developmental parenting. Agreement here is established as one to one correlation so the numbers being the same. You will see below that this would represent a 57% agreement between raters. </t>
  </si>
  <si>
    <t>Data Collection In the Home</t>
  </si>
  <si>
    <t>A TEI Toolkit</t>
  </si>
  <si>
    <r>
      <t xml:space="preserve">The development of this toolkit was funded by the Office of Planning, Research and Evaluation (OPRE) at the Administration for Children and Families (ACF) under Contract Number HHSP23320095644WC.  ACF is a division of the U.S. Department of Health and Human Services.  In 2011, OPRE funded the Tribal Home Visiting Evaluation Institute (TEI) to provide </t>
    </r>
    <r>
      <rPr>
        <sz val="10.5"/>
        <color theme="1"/>
        <rFont val="Calibri"/>
        <family val="2"/>
        <scheme val="minor"/>
      </rPr>
      <t>  </t>
    </r>
    <r>
      <rPr>
        <sz val="12"/>
        <color theme="1"/>
        <rFont val="Calibri"/>
        <family val="2"/>
        <scheme val="minor"/>
      </rPr>
      <t>guidance, leadership, and support to promote excellence in community-based research and evaluation of the initiatives that serve American Indian/Alaska Native (AIAN) children and families through the Tribal Maternal, Infant, and Early Childhood Home Visiting (Tribal MIECHV) Program.  The views expressed in this publication do not necessarily reflect the views or policies of the Office of Planning, Research and Evaluation, Administration for Children and Families, or U.S. Department of Health and Human Services.  This toolkit was developed in response to needs and questions related to data collection that emerged through TEI’s work with Tribal MIECHV grantees.  TEI members from two institutions collaborated to create this toolkit:  James Bell Associates, Inc. (JBA) and Johns Hopkins Center for American Indian Health.</t>
    </r>
  </si>
  <si>
    <t>Tool 3.11 Inter-Rater Agreement Tool is a Modifiable Excel Template With Instructions for Customization.  It provides a template for calculating and reviewing agreement between raters for observational tools.</t>
  </si>
  <si>
    <t>Module 3:  Collecting High-Quality Data</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</si>
</sst>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i/>
      <sz val="11"/>
      <color rgb="FFFF0000"/>
      <name val="Calibri"/>
      <family val="2"/>
      <scheme val="minor"/>
    </font>
    <font>
      <b/>
      <i/>
      <sz val="11"/>
      <color rgb="FFFF0000"/>
      <name val="Calibri"/>
      <family val="2"/>
      <scheme val="minor"/>
    </font>
    <font>
      <b/>
      <sz val="18"/>
      <color theme="1"/>
      <name val="Calibri"/>
      <family val="2"/>
      <scheme val="minor"/>
    </font>
    <font>
      <b/>
      <i/>
      <sz val="18"/>
      <color theme="1"/>
      <name val="Calibri"/>
      <family val="2"/>
      <scheme val="minor"/>
    </font>
    <font>
      <sz val="16"/>
      <color theme="1"/>
      <name val="Calibri"/>
      <family val="2"/>
      <scheme val="minor"/>
    </font>
    <font>
      <b/>
      <sz val="16"/>
      <color theme="1"/>
      <name val="Calibri"/>
      <family val="2"/>
      <scheme val="minor"/>
    </font>
    <font>
      <sz val="12"/>
      <color theme="1"/>
      <name val="Calibri"/>
      <family val="2"/>
      <scheme val="minor"/>
    </font>
    <font>
      <sz val="10.5"/>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24">
    <xf numFmtId="0" fontId="0" fillId="0" borderId="0" xfId="0"/>
    <xf numFmtId="0" fontId="3" fillId="0" borderId="0" xfId="0" applyFont="1"/>
    <xf numFmtId="0" fontId="4" fillId="2" borderId="0" xfId="0" applyFont="1" applyFill="1" applyAlignment="1">
      <alignment vertical="top" wrapText="1"/>
    </xf>
    <xf numFmtId="0" fontId="3" fillId="2" borderId="0" xfId="0" applyFont="1" applyFill="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3" borderId="2" xfId="0" applyFont="1" applyFill="1" applyBorder="1" applyAlignment="1">
      <alignment horizontal="right" vertical="center"/>
    </xf>
    <xf numFmtId="0" fontId="3" fillId="3" borderId="4" xfId="0" applyFont="1" applyFill="1" applyBorder="1" applyAlignment="1">
      <alignment horizontal="right"/>
    </xf>
    <xf numFmtId="0" fontId="0" fillId="3" borderId="6" xfId="0" applyFill="1" applyBorder="1" applyAlignment="1">
      <alignment horizontal="right"/>
    </xf>
    <xf numFmtId="0" fontId="0" fillId="3" borderId="7" xfId="0" applyFill="1" applyBorder="1"/>
    <xf numFmtId="0" fontId="3" fillId="3" borderId="3" xfId="0" applyFont="1" applyFill="1" applyBorder="1"/>
    <xf numFmtId="0" fontId="3" fillId="3" borderId="5" xfId="0" applyFont="1" applyFill="1" applyBorder="1"/>
    <xf numFmtId="9" fontId="3" fillId="3" borderId="5" xfId="1" applyFont="1" applyFill="1" applyBorder="1"/>
    <xf numFmtId="0" fontId="4" fillId="0" borderId="0" xfId="0" applyFont="1" applyFill="1" applyAlignment="1"/>
    <xf numFmtId="0" fontId="6" fillId="0" borderId="0" xfId="0" applyFont="1"/>
    <xf numFmtId="0" fontId="4" fillId="2" borderId="0" xfId="0" applyFont="1" applyFill="1" applyAlignment="1">
      <alignment horizontal="left" vertical="top"/>
    </xf>
    <xf numFmtId="0" fontId="7" fillId="2" borderId="0" xfId="0" applyFont="1" applyFill="1" applyAlignment="1">
      <alignment horizontal="left" vertical="top" wrapText="1"/>
    </xf>
    <xf numFmtId="0" fontId="4" fillId="2" borderId="0" xfId="0" applyFont="1" applyFill="1" applyAlignment="1">
      <alignment horizontal="left" vertical="top" wrapText="1"/>
    </xf>
    <xf numFmtId="0" fontId="9" fillId="0" borderId="0" xfId="0" applyFont="1"/>
    <xf numFmtId="0" fontId="10" fillId="0" borderId="0" xfId="0" applyFont="1"/>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center"/>
    </xf>
  </cellXfs>
  <cellStyles count="2">
    <cellStyle name="Normal" xfId="0" builtinId="0"/>
    <cellStyle name="Percent" xfId="1" builtinId="5"/>
  </cellStyles>
  <dxfs count="4">
    <dxf>
      <fill>
        <patternFill>
          <bgColor rgb="FF0070C0"/>
        </patternFill>
      </fill>
      <border>
        <vertical/>
        <horizontal/>
      </border>
    </dxf>
    <dxf>
      <font>
        <color auto="1"/>
      </font>
      <fill>
        <patternFill>
          <bgColor rgb="FFC00000"/>
        </patternFill>
      </fill>
    </dxf>
    <dxf>
      <fill>
        <patternFill>
          <bgColor rgb="FF0070C0"/>
        </patternFill>
      </fill>
      <border>
        <vertical/>
        <horizontal/>
      </border>
    </dxf>
    <dxf>
      <font>
        <color auto="1"/>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95250</xdr:rowOff>
    </xdr:from>
    <xdr:to>
      <xdr:col>0</xdr:col>
      <xdr:colOff>2895600</xdr:colOff>
      <xdr:row>8</xdr:row>
      <xdr:rowOff>1562100</xdr:rowOff>
    </xdr:to>
    <xdr:pic>
      <xdr:nvPicPr>
        <xdr:cNvPr id="18" name="Picture 17" descr="C:\Users\lyon\AppData\Local\Microsoft\Windows\Temporary Internet Files\Content.Outlook\EL5JJ6E2\THV_Primary_FullColor_201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19700"/>
          <a:ext cx="2895600" cy="1466850"/>
        </a:xfrm>
        <a:prstGeom prst="rect">
          <a:avLst/>
        </a:prstGeom>
        <a:noFill/>
        <a:ln>
          <a:noFill/>
        </a:ln>
      </xdr:spPr>
    </xdr:pic>
    <xdr:clientData/>
  </xdr:twoCellAnchor>
  <xdr:twoCellAnchor>
    <xdr:from>
      <xdr:col>0</xdr:col>
      <xdr:colOff>4019550</xdr:colOff>
      <xdr:row>8</xdr:row>
      <xdr:rowOff>57150</xdr:rowOff>
    </xdr:from>
    <xdr:to>
      <xdr:col>0</xdr:col>
      <xdr:colOff>7380605</xdr:colOff>
      <xdr:row>8</xdr:row>
      <xdr:rowOff>1335405</xdr:rowOff>
    </xdr:to>
    <xdr:grpSp>
      <xdr:nvGrpSpPr>
        <xdr:cNvPr id="22" name="Group 21"/>
        <xdr:cNvGrpSpPr/>
      </xdr:nvGrpSpPr>
      <xdr:grpSpPr>
        <a:xfrm>
          <a:off x="4019550" y="5181600"/>
          <a:ext cx="3361055" cy="1278255"/>
          <a:chOff x="3514724" y="2543174"/>
          <a:chExt cx="3361055" cy="1278255"/>
        </a:xfrm>
      </xdr:grpSpPr>
      <xdr:pic>
        <xdr:nvPicPr>
          <xdr:cNvPr id="23" name="Picture 22" descr="\\jbassoccom-1.sharepoint.microsoftonline.com@SSL\DavWWWRoot\Projects\365 TEI\TEI Logos\Horizontal\TEI_2015_Tag.pn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0390" t="-3151" b="-1"/>
          <a:stretch/>
        </xdr:blipFill>
        <xdr:spPr bwMode="auto">
          <a:xfrm>
            <a:off x="5179290" y="2808208"/>
            <a:ext cx="1696489" cy="1008777"/>
          </a:xfrm>
          <a:prstGeom prst="rect">
            <a:avLst/>
          </a:prstGeom>
          <a:noFill/>
          <a:ln>
            <a:noFill/>
          </a:ln>
          <a:extLst>
            <a:ext uri="{53640926-AAD7-44D8-BBD7-CCE9431645EC}">
              <a14:shadowObscured xmlns:a14="http://schemas.microsoft.com/office/drawing/2010/main"/>
            </a:ext>
          </a:extLst>
        </xdr:spPr>
      </xdr:pic>
      <xdr:pic>
        <xdr:nvPicPr>
          <xdr:cNvPr id="24" name="Picture 23" descr="\\jbassoccom-1.sharepoint.microsoftonline.com@SSL\DavWWWRoot\Projects\365 TEI\TEI Logos\Vertical\TEI_2015_MarkOnly.jpg"/>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14724" y="2543174"/>
            <a:ext cx="1566545" cy="1278255"/>
          </a:xfrm>
          <a:prstGeom prst="rect">
            <a:avLst/>
          </a:prstGeom>
          <a:noFill/>
          <a:ln>
            <a:noFill/>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tabSelected="1" topLeftCell="A13" workbookViewId="0">
      <selection activeCell="A21" sqref="A21"/>
    </sheetView>
  </sheetViews>
  <sheetFormatPr defaultRowHeight="15" x14ac:dyDescent="0.25"/>
  <cols>
    <col min="1" max="1" width="144.7109375" customWidth="1"/>
  </cols>
  <sheetData>
    <row r="1" spans="1:1" ht="23.25" x14ac:dyDescent="0.35">
      <c r="A1" s="18" t="s">
        <v>40</v>
      </c>
    </row>
    <row r="2" spans="1:1" ht="23.25" x14ac:dyDescent="0.35">
      <c r="A2" s="19" t="s">
        <v>41</v>
      </c>
    </row>
    <row r="3" spans="1:1" ht="23.25" x14ac:dyDescent="0.35">
      <c r="A3" s="18" t="s">
        <v>44</v>
      </c>
    </row>
    <row r="4" spans="1:1" ht="23.25" x14ac:dyDescent="0.35">
      <c r="A4" s="18"/>
    </row>
    <row r="5" spans="1:1" ht="109.5" customHeight="1" x14ac:dyDescent="0.25">
      <c r="A5" s="20" t="s">
        <v>43</v>
      </c>
    </row>
    <row r="6" spans="1:1" ht="21" customHeight="1" x14ac:dyDescent="0.25">
      <c r="A6" s="21"/>
    </row>
    <row r="7" spans="1:1" ht="158.25" customHeight="1" x14ac:dyDescent="0.25">
      <c r="A7" s="22" t="s">
        <v>42</v>
      </c>
    </row>
    <row r="8" spans="1:1" ht="21.75" customHeight="1" x14ac:dyDescent="0.25">
      <c r="A8" s="22"/>
    </row>
    <row r="9" spans="1:1" ht="123.75" customHeight="1" x14ac:dyDescent="0.25">
      <c r="A9" s="23"/>
    </row>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election activeCell="E13" sqref="E13"/>
    </sheetView>
  </sheetViews>
  <sheetFormatPr defaultRowHeight="15" x14ac:dyDescent="0.25"/>
  <cols>
    <col min="1" max="1" width="46.42578125" customWidth="1"/>
    <col min="2" max="2" width="12.85546875" customWidth="1"/>
    <col min="3" max="3" width="12.42578125" customWidth="1"/>
    <col min="4" max="5" width="15.42578125" customWidth="1"/>
    <col min="6" max="6" width="53.42578125" customWidth="1"/>
    <col min="7" max="10" width="10.5703125" bestFit="1" customWidth="1"/>
    <col min="11" max="14" width="11.5703125" bestFit="1" customWidth="1"/>
  </cols>
  <sheetData>
    <row r="1" spans="1:14" ht="34.5" customHeight="1" x14ac:dyDescent="0.25">
      <c r="A1" s="4" t="s">
        <v>25</v>
      </c>
      <c r="B1" s="4" t="s">
        <v>26</v>
      </c>
      <c r="C1" s="4" t="s">
        <v>27</v>
      </c>
      <c r="D1" s="5" t="s">
        <v>28</v>
      </c>
      <c r="E1" s="5"/>
      <c r="F1" s="4" t="s">
        <v>29</v>
      </c>
      <c r="G1" s="1"/>
      <c r="H1" s="1"/>
      <c r="I1" s="1"/>
      <c r="J1" s="1"/>
      <c r="K1" s="1"/>
      <c r="L1" s="1"/>
      <c r="M1" s="1"/>
      <c r="N1" s="1"/>
    </row>
    <row r="2" spans="1:14" ht="15" customHeight="1" x14ac:dyDescent="0.25">
      <c r="A2" s="3" t="s">
        <v>0</v>
      </c>
      <c r="F2" s="17" t="s">
        <v>23</v>
      </c>
    </row>
    <row r="3" spans="1:14" ht="15" customHeight="1" x14ac:dyDescent="0.25">
      <c r="A3" s="3" t="s">
        <v>1</v>
      </c>
      <c r="F3" s="17"/>
    </row>
    <row r="4" spans="1:14" ht="15" customHeight="1" x14ac:dyDescent="0.25">
      <c r="A4" s="3" t="s">
        <v>2</v>
      </c>
      <c r="F4" s="2"/>
    </row>
    <row r="5" spans="1:14" ht="15" customHeight="1" x14ac:dyDescent="0.25">
      <c r="A5" s="3" t="s">
        <v>3</v>
      </c>
      <c r="F5" s="17" t="s">
        <v>24</v>
      </c>
    </row>
    <row r="6" spans="1:14" ht="15" customHeight="1" x14ac:dyDescent="0.25">
      <c r="A6" s="3" t="s">
        <v>4</v>
      </c>
      <c r="F6" s="17"/>
    </row>
    <row r="7" spans="1:14" ht="15" customHeight="1" x14ac:dyDescent="0.25">
      <c r="A7" s="3" t="s">
        <v>5</v>
      </c>
      <c r="F7" s="17"/>
    </row>
    <row r="8" spans="1:14" ht="15" customHeight="1" x14ac:dyDescent="0.25">
      <c r="A8" s="3" t="s">
        <v>6</v>
      </c>
      <c r="F8" s="2"/>
    </row>
    <row r="9" spans="1:14" x14ac:dyDescent="0.25">
      <c r="A9" s="3" t="s">
        <v>7</v>
      </c>
      <c r="F9" s="15" t="s">
        <v>22</v>
      </c>
      <c r="G9" s="13"/>
    </row>
    <row r="10" spans="1:14" ht="15" customHeight="1" x14ac:dyDescent="0.25">
      <c r="A10" s="3" t="s">
        <v>8</v>
      </c>
      <c r="F10" s="15"/>
    </row>
    <row r="11" spans="1:14" ht="15" customHeight="1" x14ac:dyDescent="0.25">
      <c r="A11" s="3" t="s">
        <v>9</v>
      </c>
      <c r="F11" s="16" t="s">
        <v>31</v>
      </c>
      <c r="G11" s="14"/>
    </row>
    <row r="12" spans="1:14" ht="15" customHeight="1" x14ac:dyDescent="0.25">
      <c r="A12" s="3" t="s">
        <v>10</v>
      </c>
      <c r="F12" s="16"/>
      <c r="G12" s="14"/>
    </row>
    <row r="13" spans="1:14" x14ac:dyDescent="0.25">
      <c r="A13" s="3" t="s">
        <v>11</v>
      </c>
      <c r="F13" s="16"/>
    </row>
    <row r="14" spans="1:14" x14ac:dyDescent="0.25">
      <c r="A14" s="3" t="s">
        <v>12</v>
      </c>
      <c r="F14" s="16"/>
    </row>
    <row r="15" spans="1:14" x14ac:dyDescent="0.25">
      <c r="A15" s="3" t="s">
        <v>14</v>
      </c>
      <c r="F15" s="16"/>
    </row>
    <row r="16" spans="1:14" x14ac:dyDescent="0.25">
      <c r="A16" s="3" t="s">
        <v>15</v>
      </c>
      <c r="F16" s="16"/>
    </row>
    <row r="17" spans="1:7" ht="15" customHeight="1" x14ac:dyDescent="0.25">
      <c r="A17" s="3" t="s">
        <v>16</v>
      </c>
      <c r="F17" s="2"/>
    </row>
    <row r="18" spans="1:7" ht="15" customHeight="1" x14ac:dyDescent="0.25">
      <c r="A18" s="3" t="s">
        <v>17</v>
      </c>
      <c r="F18" s="17" t="s">
        <v>30</v>
      </c>
    </row>
    <row r="19" spans="1:7" x14ac:dyDescent="0.25">
      <c r="A19" s="3" t="s">
        <v>18</v>
      </c>
      <c r="F19" s="17"/>
    </row>
    <row r="20" spans="1:7" x14ac:dyDescent="0.25">
      <c r="D20">
        <f>SUM(D2:D19)</f>
        <v>0</v>
      </c>
      <c r="F20" s="17"/>
    </row>
    <row r="22" spans="1:7" x14ac:dyDescent="0.25">
      <c r="F22" s="6" t="s">
        <v>19</v>
      </c>
      <c r="G22" s="10">
        <f>D20</f>
        <v>0</v>
      </c>
    </row>
    <row r="23" spans="1:7" x14ac:dyDescent="0.25">
      <c r="F23" s="7" t="s">
        <v>20</v>
      </c>
      <c r="G23" s="11">
        <v>18</v>
      </c>
    </row>
    <row r="24" spans="1:7" x14ac:dyDescent="0.25">
      <c r="F24" s="7" t="s">
        <v>13</v>
      </c>
      <c r="G24" s="12">
        <f>G22/G23</f>
        <v>0</v>
      </c>
    </row>
    <row r="25" spans="1:7" x14ac:dyDescent="0.25">
      <c r="F25" s="8" t="s">
        <v>21</v>
      </c>
      <c r="G25" s="9"/>
    </row>
  </sheetData>
  <mergeCells count="5">
    <mergeCell ref="F9:F10"/>
    <mergeCell ref="F11:F16"/>
    <mergeCell ref="F2:F3"/>
    <mergeCell ref="F18:F20"/>
    <mergeCell ref="F5:F7"/>
  </mergeCells>
  <conditionalFormatting sqref="G24">
    <cfRule type="cellIs" dxfId="3" priority="1" operator="lessThan">
      <formula>0.8</formula>
    </cfRule>
    <cfRule type="cellIs" dxfId="2" priority="2" operator="greaterThan">
      <formula>0.79</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F2" sqref="F2:F3"/>
    </sheetView>
  </sheetViews>
  <sheetFormatPr defaultRowHeight="15" x14ac:dyDescent="0.25"/>
  <cols>
    <col min="1" max="1" width="43.85546875" customWidth="1"/>
    <col min="2" max="3" width="8" bestFit="1" customWidth="1"/>
    <col min="4" max="4" width="14.5703125" customWidth="1"/>
    <col min="5" max="5" width="15.28515625" customWidth="1"/>
    <col min="6" max="6" width="58.5703125" customWidth="1"/>
    <col min="7" max="7" width="9.85546875" customWidth="1"/>
  </cols>
  <sheetData>
    <row r="1" spans="1:7" ht="60" x14ac:dyDescent="0.25">
      <c r="A1" s="4" t="s">
        <v>25</v>
      </c>
      <c r="B1" s="4" t="s">
        <v>26</v>
      </c>
      <c r="C1" s="4" t="s">
        <v>27</v>
      </c>
      <c r="D1" s="5" t="s">
        <v>28</v>
      </c>
      <c r="E1" s="5"/>
      <c r="F1" s="4"/>
      <c r="G1" s="1"/>
    </row>
    <row r="2" spans="1:7" x14ac:dyDescent="0.25">
      <c r="A2" s="3" t="s">
        <v>32</v>
      </c>
      <c r="B2">
        <v>1</v>
      </c>
      <c r="C2">
        <v>1</v>
      </c>
      <c r="D2">
        <f>IF(B2=C2,1,0)</f>
        <v>1</v>
      </c>
      <c r="F2" s="17" t="s">
        <v>39</v>
      </c>
    </row>
    <row r="3" spans="1:7" x14ac:dyDescent="0.25">
      <c r="A3" s="3" t="s">
        <v>33</v>
      </c>
      <c r="B3">
        <v>2</v>
      </c>
      <c r="C3">
        <v>2</v>
      </c>
      <c r="D3">
        <f t="shared" ref="D3:D8" si="0">IF(B3=C3,1,0)</f>
        <v>1</v>
      </c>
      <c r="F3" s="17"/>
    </row>
    <row r="4" spans="1:7" x14ac:dyDescent="0.25">
      <c r="A4" s="3" t="s">
        <v>34</v>
      </c>
      <c r="B4">
        <v>0</v>
      </c>
      <c r="C4">
        <v>0</v>
      </c>
      <c r="D4">
        <f t="shared" si="0"/>
        <v>1</v>
      </c>
      <c r="F4" s="2"/>
    </row>
    <row r="5" spans="1:7" x14ac:dyDescent="0.25">
      <c r="A5" s="3" t="s">
        <v>35</v>
      </c>
      <c r="B5">
        <v>0</v>
      </c>
      <c r="C5">
        <v>1</v>
      </c>
      <c r="D5">
        <f t="shared" si="0"/>
        <v>0</v>
      </c>
      <c r="F5" s="17"/>
    </row>
    <row r="6" spans="1:7" x14ac:dyDescent="0.25">
      <c r="A6" s="3" t="s">
        <v>36</v>
      </c>
      <c r="B6">
        <v>1</v>
      </c>
      <c r="C6">
        <v>2</v>
      </c>
      <c r="D6">
        <f t="shared" si="0"/>
        <v>0</v>
      </c>
      <c r="F6" s="17"/>
    </row>
    <row r="7" spans="1:7" x14ac:dyDescent="0.25">
      <c r="A7" s="3" t="s">
        <v>37</v>
      </c>
      <c r="B7">
        <v>2</v>
      </c>
      <c r="C7">
        <v>1</v>
      </c>
      <c r="D7">
        <f t="shared" si="0"/>
        <v>0</v>
      </c>
      <c r="F7" s="17"/>
    </row>
    <row r="8" spans="1:7" x14ac:dyDescent="0.25">
      <c r="A8" s="3" t="s">
        <v>38</v>
      </c>
      <c r="B8">
        <v>1</v>
      </c>
      <c r="C8">
        <v>1</v>
      </c>
      <c r="D8">
        <f t="shared" si="0"/>
        <v>1</v>
      </c>
      <c r="F8" s="2"/>
    </row>
    <row r="9" spans="1:7" x14ac:dyDescent="0.25">
      <c r="A9" s="3"/>
      <c r="F9" s="15"/>
      <c r="G9" s="13"/>
    </row>
    <row r="10" spans="1:7" x14ac:dyDescent="0.25">
      <c r="A10" s="3"/>
      <c r="F10" s="15"/>
    </row>
    <row r="11" spans="1:7" x14ac:dyDescent="0.25">
      <c r="A11" s="3"/>
      <c r="F11" s="17"/>
    </row>
    <row r="12" spans="1:7" x14ac:dyDescent="0.25">
      <c r="A12" s="3"/>
      <c r="F12" s="17"/>
    </row>
    <row r="13" spans="1:7" x14ac:dyDescent="0.25">
      <c r="A13" s="3"/>
      <c r="F13" s="17"/>
    </row>
    <row r="14" spans="1:7" x14ac:dyDescent="0.25">
      <c r="A14" s="3"/>
      <c r="F14" s="17"/>
    </row>
    <row r="15" spans="1:7" x14ac:dyDescent="0.25">
      <c r="A15" s="3"/>
      <c r="F15" s="17"/>
    </row>
    <row r="16" spans="1:7" x14ac:dyDescent="0.25">
      <c r="A16" s="3"/>
      <c r="F16" s="17"/>
    </row>
    <row r="17" spans="1:7" x14ac:dyDescent="0.25">
      <c r="A17" s="3"/>
      <c r="F17" s="2"/>
    </row>
    <row r="18" spans="1:7" x14ac:dyDescent="0.25">
      <c r="A18" s="3"/>
      <c r="F18" s="17"/>
    </row>
    <row r="19" spans="1:7" x14ac:dyDescent="0.25">
      <c r="A19" s="3"/>
      <c r="F19" s="17"/>
    </row>
    <row r="20" spans="1:7" x14ac:dyDescent="0.25">
      <c r="D20">
        <f>SUM(D2:D19)</f>
        <v>4</v>
      </c>
      <c r="F20" s="17"/>
    </row>
    <row r="22" spans="1:7" x14ac:dyDescent="0.25">
      <c r="F22" s="6" t="s">
        <v>19</v>
      </c>
      <c r="G22" s="10">
        <f>D20</f>
        <v>4</v>
      </c>
    </row>
    <row r="23" spans="1:7" x14ac:dyDescent="0.25">
      <c r="F23" s="7" t="s">
        <v>20</v>
      </c>
      <c r="G23" s="11">
        <v>7</v>
      </c>
    </row>
    <row r="24" spans="1:7" x14ac:dyDescent="0.25">
      <c r="F24" s="7" t="s">
        <v>13</v>
      </c>
      <c r="G24" s="12">
        <f>G22/G23</f>
        <v>0.5714285714285714</v>
      </c>
    </row>
    <row r="25" spans="1:7" x14ac:dyDescent="0.25">
      <c r="F25" s="8" t="s">
        <v>21</v>
      </c>
      <c r="G25" s="9"/>
    </row>
  </sheetData>
  <mergeCells count="5">
    <mergeCell ref="F2:F3"/>
    <mergeCell ref="F5:F7"/>
    <mergeCell ref="F9:F10"/>
    <mergeCell ref="F11:F16"/>
    <mergeCell ref="F18:F20"/>
  </mergeCells>
  <conditionalFormatting sqref="G24">
    <cfRule type="cellIs" dxfId="1" priority="1" operator="lessThan">
      <formula>0.8</formula>
    </cfRule>
    <cfRule type="cellIs" dxfId="0" priority="2" operator="greaterThan">
      <formula>0.79</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A79EE78A01ED4B8B3596647828ED23" ma:contentTypeVersion="20" ma:contentTypeDescription="Create a new document." ma:contentTypeScope="" ma:versionID="829a532f6163e1774e110d84a2113203">
  <xsd:schema xmlns:xsd="http://www.w3.org/2001/XMLSchema" xmlns:xs="http://www.w3.org/2001/XMLSchema" xmlns:p="http://schemas.microsoft.com/office/2006/metadata/properties" xmlns:ns1="http://schemas.microsoft.com/sharepoint/v3" xmlns:ns2="http://schemas.microsoft.com/sharepoint/v3/fields" xmlns:ns3="1c60471c-f084-4315-a5eb-9455db01c743" xmlns:ns4="44439003-668a-4940-aa31-a697c9d9a1af" targetNamespace="http://schemas.microsoft.com/office/2006/metadata/properties" ma:root="true" ma:fieldsID="70e7b0f68445161a69774db384bd8e82" ns1:_="" ns2:_="" ns3:_="" ns4:_="">
    <xsd:import namespace="http://schemas.microsoft.com/sharepoint/v3"/>
    <xsd:import namespace="http://schemas.microsoft.com/sharepoint/v3/fields"/>
    <xsd:import namespace="1c60471c-f084-4315-a5eb-9455db01c743"/>
    <xsd:import namespace="44439003-668a-4940-aa31-a697c9d9a1af"/>
    <xsd:element name="properties">
      <xsd:complexType>
        <xsd:sequence>
          <xsd:element name="documentManagement">
            <xsd:complexType>
              <xsd:all>
                <xsd:element ref="ns2:_Version" minOccurs="0"/>
                <xsd:element ref="ns3:Date_x0020_and_x0020_Time" minOccurs="0"/>
                <xsd:element ref="ns4:SharedWithUsers" minOccurs="0"/>
                <xsd:element ref="ns3:Category" minOccurs="0"/>
                <xsd:element ref="ns3:Sub_Category_1" minOccurs="0"/>
                <xsd:element ref="ns4:SharingHintHash" minOccurs="0"/>
                <xsd:element ref="ns4:SharedWithDetails" minOccurs="0"/>
                <xsd:element ref="ns1:_ip_UnifiedCompliancePolicyProperties" minOccurs="0"/>
                <xsd:element ref="ns1:_ip_UnifiedCompliancePolicyUIAction" minOccurs="0"/>
                <xsd:element ref="ns4:LastSharedByUser" minOccurs="0"/>
                <xsd:element ref="ns4:LastSharedByTime" minOccurs="0"/>
                <xsd:element ref="ns3:_x0074_z21" minOccurs="0"/>
                <xsd:element ref="ns3:Active_x0020_Project"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60471c-f084-4315-a5eb-9455db01c743" elementFormDefault="qualified">
    <xsd:import namespace="http://schemas.microsoft.com/office/2006/documentManagement/types"/>
    <xsd:import namespace="http://schemas.microsoft.com/office/infopath/2007/PartnerControls"/>
    <xsd:element name="Date_x0020_and_x0020_Time" ma:index="9" nillable="true" ma:displayName="Date and Time" ma:description="Date and Time" ma:format="DateTime" ma:internalName="Date_x0020_and_x0020_Time">
      <xsd:simpleType>
        <xsd:restriction base="dms:DateTime"/>
      </xsd:simpleType>
    </xsd:element>
    <xsd:element name="Category" ma:index="11" nillable="true" ma:displayName="Category" ma:internalName="Category">
      <xsd:simpleType>
        <xsd:restriction base="dms:Text">
          <xsd:maxLength value="255"/>
        </xsd:restriction>
      </xsd:simpleType>
    </xsd:element>
    <xsd:element name="Sub_Category_1" ma:index="12" nillable="true" ma:displayName="Sub_Category_1" ma:internalName="Sub_Category_1">
      <xsd:simpleType>
        <xsd:restriction base="dms:Text">
          <xsd:maxLength value="255"/>
        </xsd:restriction>
      </xsd:simpleType>
    </xsd:element>
    <xsd:element name="_x0074_z21" ma:index="19" nillable="true" ma:displayName="Person or Group" ma:list="UserInfo" ma:internalName="_x0074_z2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ive_x0020_Project" ma:index="20" nillable="true" ma:displayName="Active Project" ma:default="1" ma:description="Column to indicate inactive project folders" ma:internalName="Active_x0020_Project">
      <xsd:simpleType>
        <xsd:restriction base="dms:Boolean"/>
      </xsd:simpleType>
    </xsd:element>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DateTaken" ma:index="23" nillable="true" ma:displayName="MediaServiceDateTaken" ma:description="" ma:hidden="true" ma:internalName="MediaServiceDateTaken" ma:readOnly="true">
      <xsd:simpleType>
        <xsd:restriction base="dms:Text"/>
      </xsd:simpleType>
    </xsd:element>
    <xsd:element name="MediaServiceAutoTags" ma:index="24" nillable="true" ma:displayName="MediaServiceAutoTags" ma:description="" ma:internalName="MediaServiceAutoTags" ma:readOnly="true">
      <xsd:simpleType>
        <xsd:restriction base="dms:Text"/>
      </xsd:simpleType>
    </xsd:element>
    <xsd:element name="MediaServiceOCR" ma:index="25" nillable="true" ma:displayName="MediaServiceOCR" ma:internalName="MediaServiceOCR" ma:readOnly="true">
      <xsd:simpleType>
        <xsd:restriction base="dms:Note">
          <xsd:maxLength value="255"/>
        </xsd:restriction>
      </xsd:simpleType>
    </xsd:element>
    <xsd:element name="MediaServiceLocation" ma:index="26"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439003-668a-4940-aa31-a697c9d9a1a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3" nillable="true" ma:displayName="Sharing Hint Hash" ma:internalName="SharingHintHash" ma:readOnly="true">
      <xsd:simpleType>
        <xsd:restriction base="dms:Text"/>
      </xsd:simpleType>
    </xsd:element>
    <xsd:element name="SharedWithDetails" ma:index="14" nillable="true" ma:displayName="Shared With Details" ma:internalName="SharedWithDetails" ma:readOnly="true">
      <xsd:simpleType>
        <xsd:restriction base="dms:Note">
          <xsd:maxLength value="255"/>
        </xsd:restriction>
      </xsd:simpleType>
    </xsd:element>
    <xsd:element name="LastSharedByUser" ma:index="17" nillable="true" ma:displayName="Last Shared By User" ma:description="" ma:internalName="LastSharedByUser" ma:readOnly="true">
      <xsd:simpleType>
        <xsd:restriction base="dms:Note">
          <xsd:maxLength value="255"/>
        </xsd:restriction>
      </xsd:simpleType>
    </xsd:element>
    <xsd:element name="LastSharedByTime" ma:index="18"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Category xmlns="1c60471c-f084-4315-a5eb-9455db01c743">Tribal Evaluation</Category>
    <_Version xmlns="http://schemas.microsoft.com/sharepoint/v3/fields" xsi:nil="true"/>
    <Active_x0020_Project xmlns="1c60471c-f084-4315-a5eb-9455db01c743">true</Active_x0020_Project>
    <Sub_Category_1 xmlns="1c60471c-f084-4315-a5eb-9455db01c743" xsi:nil="true"/>
    <_x0074_z21 xmlns="1c60471c-f084-4315-a5eb-9455db01c743">
      <UserInfo>
        <DisplayName/>
        <AccountId xsi:nil="true"/>
        <AccountType/>
      </UserInfo>
    </_x0074_z21>
    <Date_x0020_and_x0020_Time xmlns="1c60471c-f084-4315-a5eb-9455db01c743" xsi:nil="true"/>
  </documentManagement>
</p:properties>
</file>

<file path=customXml/itemProps1.xml><?xml version="1.0" encoding="utf-8"?>
<ds:datastoreItem xmlns:ds="http://schemas.openxmlformats.org/officeDocument/2006/customXml" ds:itemID="{16606036-E05D-47E6-BF6D-C68A281D3462}">
  <ds:schemaRefs>
    <ds:schemaRef ds:uri="http://schemas.microsoft.com/sharepoint/v3/contenttype/forms"/>
  </ds:schemaRefs>
</ds:datastoreItem>
</file>

<file path=customXml/itemProps2.xml><?xml version="1.0" encoding="utf-8"?>
<ds:datastoreItem xmlns:ds="http://schemas.openxmlformats.org/officeDocument/2006/customXml" ds:itemID="{67606814-074D-4939-8E59-60367147164A}"/>
</file>

<file path=customXml/itemProps3.xml><?xml version="1.0" encoding="utf-8"?>
<ds:datastoreItem xmlns:ds="http://schemas.openxmlformats.org/officeDocument/2006/customXml" ds:itemID="{FB35A5C0-EADA-4A1A-B44F-6F30A52CD441}">
  <ds:schemaRefs>
    <ds:schemaRef ds:uri="http://purl.org/dc/terms/"/>
    <ds:schemaRef ds:uri="http://purl.org/dc/dcmitype/"/>
    <ds:schemaRef ds:uri="http://schemas.microsoft.com/office/infopath/2007/PartnerControls"/>
    <ds:schemaRef ds:uri="http://www.w3.org/XML/1998/namespace"/>
    <ds:schemaRef ds:uri="http://schemas.microsoft.com/sharepoint/v3/fields"/>
    <ds:schemaRef ds:uri="http://purl.org/dc/elements/1.1/"/>
    <ds:schemaRef ds:uri="44439003-668a-4940-aa31-a697c9d9a1af"/>
    <ds:schemaRef ds:uri="http://schemas.microsoft.com/office/2006/documentManagement/types"/>
    <ds:schemaRef ds:uri="http://schemas.openxmlformats.org/package/2006/metadata/core-properties"/>
    <ds:schemaRef ds:uri="1c60471c-f084-4315-a5eb-9455db01c74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InterRater Log</vt:lpstr>
      <vt:lpstr>New Example</vt:lpstr>
    </vt:vector>
  </TitlesOfParts>
  <Company>James Bell Associates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Activity - Inter-Rater Agreement Tool (Modifiable Excel Template)</dc:title>
  <dc:creator>Melina Salvador</dc:creator>
  <cp:lastModifiedBy>Kate Lyon</cp:lastModifiedBy>
  <cp:lastPrinted>2016-02-16T21:53:17Z</cp:lastPrinted>
  <dcterms:created xsi:type="dcterms:W3CDTF">2014-09-19T14:29:13Z</dcterms:created>
  <dcterms:modified xsi:type="dcterms:W3CDTF">2016-02-16T21:55:08Z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0x010100A6A79EE78A01ED4B8B3596647828ED23</vt:lpwstr>
  </property>
</Properties>
</file>